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5465" windowHeight="111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0" i="1"/>
  <c r="E10"/>
  <c r="G9"/>
  <c r="E9"/>
  <c r="G8"/>
  <c r="E8"/>
</calcChain>
</file>

<file path=xl/sharedStrings.xml><?xml version="1.0" encoding="utf-8"?>
<sst xmlns="http://schemas.openxmlformats.org/spreadsheetml/2006/main" count="52" uniqueCount="32">
  <si>
    <t>업체명</t>
    <phoneticPr fontId="2" type="noConversion"/>
  </si>
  <si>
    <t>디플</t>
    <phoneticPr fontId="2" type="noConversion"/>
  </si>
  <si>
    <t>견적서1</t>
    <phoneticPr fontId="2" type="noConversion"/>
  </si>
  <si>
    <t>견적서2</t>
    <phoneticPr fontId="2" type="noConversion"/>
  </si>
  <si>
    <t>소요기간1</t>
    <phoneticPr fontId="2" type="noConversion"/>
  </si>
  <si>
    <t>소요기간2</t>
    <phoneticPr fontId="2" type="noConversion"/>
  </si>
  <si>
    <t>10일</t>
    <phoneticPr fontId="2" type="noConversion"/>
  </si>
  <si>
    <t>5일</t>
    <phoneticPr fontId="2" type="noConversion"/>
  </si>
  <si>
    <t>수정횟수</t>
    <phoneticPr fontId="2" type="noConversion"/>
  </si>
  <si>
    <t>상업적활용</t>
    <phoneticPr fontId="2" type="noConversion"/>
  </si>
  <si>
    <t>ㅇ</t>
    <phoneticPr fontId="2" type="noConversion"/>
  </si>
  <si>
    <t>제3자 이용</t>
    <phoneticPr fontId="2" type="noConversion"/>
  </si>
  <si>
    <t>유료폰트</t>
    <phoneticPr fontId="2" type="noConversion"/>
  </si>
  <si>
    <t>편집쟝</t>
    <phoneticPr fontId="2" type="noConversion"/>
  </si>
  <si>
    <t>(vat 포함, 원본비 포함)</t>
    <phoneticPr fontId="2" type="noConversion"/>
  </si>
  <si>
    <t>7일</t>
    <phoneticPr fontId="2" type="noConversion"/>
  </si>
  <si>
    <t>크몽 링크</t>
    <phoneticPr fontId="2" type="noConversion"/>
  </si>
  <si>
    <t>편집쟝</t>
    <phoneticPr fontId="2" type="noConversion"/>
  </si>
  <si>
    <t>No.</t>
    <phoneticPr fontId="2" type="noConversion"/>
  </si>
  <si>
    <t>시월마루</t>
    <phoneticPr fontId="2" type="noConversion"/>
  </si>
  <si>
    <t>시월마루</t>
    <phoneticPr fontId="2" type="noConversion"/>
  </si>
  <si>
    <t>△</t>
    <phoneticPr fontId="2" type="noConversion"/>
  </si>
  <si>
    <t>- 작업시작 표지 및 내지 레이아웃 초안 제출 후 3회 수정작업으로 레이아웃 결정
- 결정된 레이아웃으로 편집 완료 후 대량의 페이지 수정, 페이지 변동이 있을정도의 문단수정 및 레이아웃 수정이 아닌 오타수정 간단한 문구 수정은 제한 없이 해 드립니다.
- 인디자인으로 편집하여 패키지 파일 제공해 드리는 조건의 가격입니다.
- 재편집 가능한 인디자인 원본 패키지 드립니다.
- 상업적 활용 가능 합니다만, 작업 의뢰 시 사용범위에 대해 협의 후 작업 필요 합니다. 이 부분은 작업의뢰 결정 후 말슴 드리겠습니다. 저작권도 마찬가지 입니다.</t>
    <phoneticPr fontId="2" type="noConversion"/>
  </si>
  <si>
    <t>특이사항</t>
    <phoneticPr fontId="2" type="noConversion"/>
  </si>
  <si>
    <t>코미디자인솔루션</t>
    <phoneticPr fontId="2" type="noConversion"/>
  </si>
  <si>
    <t>코미디자인솔루션</t>
    <phoneticPr fontId="2" type="noConversion"/>
  </si>
  <si>
    <t>수정 2회는 시안에 대한 수정이며 편집 후 자잘한 수정은 최종완료일로부터 2주간 해드립니다.
최종 작업물은 표지는 pdf파일로 제공되며 목차, 간지는 한글파일로 드립니다.
그외 상업적 활용 가능, 제3자이용, 저작권 이슈없음.</t>
    <phoneticPr fontId="2" type="noConversion"/>
  </si>
  <si>
    <t>예상 소요기간은 고객사가 원하시는 시간대에 맞춰드리는데 컨펌과정까지 생각하시면 넉넉하게 일주일 정도는 잡으시는게 좋습니다.
유료 이미지 사이트를 납품용으로 결제해서 사용하고 있으므로, 저작권 이슈는 없고, 문제 생기면 디자이너인 제게 넘기시면 되어요.</t>
    <phoneticPr fontId="2" type="noConversion"/>
  </si>
  <si>
    <t>- 수정 최대 3회(디자인 전체변경x)
- 상업적 활용 O
- 제 3자이용 O
- 저작권 이슈 없음
- 유료폰트 가능</t>
    <phoneticPr fontId="2" type="noConversion"/>
  </si>
  <si>
    <t>견적서 1 : 표지1쪽 + 목차1쪽 + 간지 4쪽 + 본문내용 38쪽</t>
    <phoneticPr fontId="2" type="noConversion"/>
  </si>
  <si>
    <t>견적서 2 : 표지1쪽 + 목차1쪽 + 간지 4쪽</t>
    <phoneticPr fontId="2" type="noConversion"/>
  </si>
  <si>
    <t>저작권 이슈없음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</si>
</sst>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41" fontId="0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0" borderId="1" xfId="2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kmong.com/@%EC%8B%9C%EC%9B%94%EB%A7%88%EB%A3%A8" TargetMode="External"/><Relationship Id="rId2" Type="http://schemas.openxmlformats.org/officeDocument/2006/relationships/hyperlink" Target="https://kmong.com/@%ED%8E%B8%EC%A7%91%EC%9F%9D" TargetMode="External"/><Relationship Id="rId1" Type="http://schemas.openxmlformats.org/officeDocument/2006/relationships/hyperlink" Target="https://kmong.com/@%EB%94%94%ED%94%8Cdipeu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kmong.com/@%EC%BD%94%EB%AF%B8%EB%94%94%EC%9E%90%EC%9D%B8%EC%86%94%EB%A3%A8%EC%85%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0"/>
  <sheetViews>
    <sheetView tabSelected="1" workbookViewId="0">
      <selection activeCell="L8" sqref="L8"/>
    </sheetView>
  </sheetViews>
  <sheetFormatPr defaultRowHeight="16.5"/>
  <cols>
    <col min="1" max="1" width="8.25" customWidth="1"/>
    <col min="2" max="2" width="10.5" style="4" customWidth="1"/>
    <col min="3" max="3" width="10.25" style="4" customWidth="1"/>
    <col min="4" max="4" width="11.625" style="1" bestFit="1" customWidth="1"/>
    <col min="5" max="5" width="10.875" style="1" bestFit="1" customWidth="1"/>
    <col min="6" max="6" width="10" bestFit="1" customWidth="1"/>
    <col min="7" max="7" width="10.875" style="1" bestFit="1" customWidth="1"/>
    <col min="8" max="8" width="9" bestFit="1" customWidth="1"/>
    <col min="9" max="9" width="12.625" bestFit="1" customWidth="1"/>
    <col min="10" max="10" width="12.375" bestFit="1" customWidth="1"/>
    <col min="11" max="11" width="16.625" customWidth="1"/>
    <col min="12" max="12" width="10.5" bestFit="1" customWidth="1"/>
    <col min="13" max="13" width="74.625" customWidth="1"/>
  </cols>
  <sheetData>
    <row r="2" spans="1:13">
      <c r="A2" s="10" t="s">
        <v>29</v>
      </c>
    </row>
    <row r="3" spans="1:13">
      <c r="A3" s="10" t="s">
        <v>30</v>
      </c>
    </row>
    <row r="5" spans="1:13">
      <c r="E5" t="s">
        <v>14</v>
      </c>
    </row>
    <row r="6" spans="1:13" ht="44.25" customHeight="1">
      <c r="A6" s="5" t="s">
        <v>18</v>
      </c>
      <c r="B6" s="7" t="s">
        <v>16</v>
      </c>
      <c r="C6" s="7" t="s">
        <v>0</v>
      </c>
      <c r="D6" s="6" t="s">
        <v>4</v>
      </c>
      <c r="E6" s="6" t="s">
        <v>2</v>
      </c>
      <c r="F6" s="5" t="s">
        <v>5</v>
      </c>
      <c r="G6" s="6" t="s">
        <v>3</v>
      </c>
      <c r="H6" s="5" t="s">
        <v>8</v>
      </c>
      <c r="I6" s="6" t="s">
        <v>9</v>
      </c>
      <c r="J6" s="6" t="s">
        <v>11</v>
      </c>
      <c r="K6" s="6" t="s">
        <v>31</v>
      </c>
      <c r="L6" s="6" t="s">
        <v>12</v>
      </c>
      <c r="M6" s="6" t="s">
        <v>23</v>
      </c>
    </row>
    <row r="7" spans="1:13" ht="101.25" customHeight="1">
      <c r="A7" s="2">
        <v>1</v>
      </c>
      <c r="B7" s="8" t="s">
        <v>1</v>
      </c>
      <c r="C7" s="9" t="s">
        <v>1</v>
      </c>
      <c r="D7" s="3" t="s">
        <v>6</v>
      </c>
      <c r="E7" s="3">
        <v>905300</v>
      </c>
      <c r="F7" s="2" t="s">
        <v>7</v>
      </c>
      <c r="G7" s="3">
        <v>660000</v>
      </c>
      <c r="H7" s="2">
        <v>3</v>
      </c>
      <c r="I7" s="2" t="s">
        <v>10</v>
      </c>
      <c r="J7" s="2" t="s">
        <v>10</v>
      </c>
      <c r="K7" s="2" t="s">
        <v>10</v>
      </c>
      <c r="L7" s="2" t="s">
        <v>10</v>
      </c>
      <c r="M7" s="11" t="s">
        <v>28</v>
      </c>
    </row>
    <row r="8" spans="1:13" ht="101.25" customHeight="1">
      <c r="A8" s="2">
        <v>2</v>
      </c>
      <c r="B8" s="8" t="s">
        <v>17</v>
      </c>
      <c r="C8" s="9" t="s">
        <v>13</v>
      </c>
      <c r="D8" s="3" t="s">
        <v>6</v>
      </c>
      <c r="E8" s="3">
        <f>800000+55000</f>
        <v>855000</v>
      </c>
      <c r="F8" s="2" t="s">
        <v>15</v>
      </c>
      <c r="G8" s="3">
        <f>375000+55000</f>
        <v>430000</v>
      </c>
      <c r="H8" s="2">
        <v>3</v>
      </c>
      <c r="I8" s="2" t="s">
        <v>10</v>
      </c>
      <c r="J8" s="2" t="s">
        <v>10</v>
      </c>
      <c r="K8" s="2" t="s">
        <v>10</v>
      </c>
      <c r="L8" s="2" t="s">
        <v>10</v>
      </c>
      <c r="M8" s="12" t="s">
        <v>27</v>
      </c>
    </row>
    <row r="9" spans="1:13" ht="129.75" customHeight="1">
      <c r="A9" s="2">
        <v>3</v>
      </c>
      <c r="B9" s="8" t="s">
        <v>20</v>
      </c>
      <c r="C9" s="9" t="s">
        <v>19</v>
      </c>
      <c r="D9" s="3" t="s">
        <v>6</v>
      </c>
      <c r="E9" s="3">
        <f>1500000*1.1</f>
        <v>1650000.0000000002</v>
      </c>
      <c r="F9" s="2" t="s">
        <v>7</v>
      </c>
      <c r="G9" s="3">
        <f>400000*1.1</f>
        <v>440000.00000000006</v>
      </c>
      <c r="H9" s="2">
        <v>3</v>
      </c>
      <c r="I9" s="2" t="s">
        <v>21</v>
      </c>
      <c r="J9" s="2" t="s">
        <v>10</v>
      </c>
      <c r="K9" s="2" t="s">
        <v>21</v>
      </c>
      <c r="L9" s="2" t="s">
        <v>10</v>
      </c>
      <c r="M9" s="11" t="s">
        <v>22</v>
      </c>
    </row>
    <row r="10" spans="1:13" ht="98.25" customHeight="1">
      <c r="A10" s="2">
        <v>4</v>
      </c>
      <c r="B10" s="8" t="s">
        <v>25</v>
      </c>
      <c r="C10" s="9" t="s">
        <v>24</v>
      </c>
      <c r="D10" s="3" t="s">
        <v>6</v>
      </c>
      <c r="E10" s="3">
        <f>(1860000*1.1)*1.3</f>
        <v>2659800.0000000005</v>
      </c>
      <c r="F10" s="2" t="s">
        <v>15</v>
      </c>
      <c r="G10" s="3">
        <f>(1100000*1.1)*1.3</f>
        <v>1573000</v>
      </c>
      <c r="H10" s="2">
        <v>2</v>
      </c>
      <c r="I10" s="2" t="s">
        <v>10</v>
      </c>
      <c r="J10" s="2" t="s">
        <v>10</v>
      </c>
      <c r="K10" s="2" t="s">
        <v>10</v>
      </c>
      <c r="L10" s="2" t="s">
        <v>21</v>
      </c>
      <c r="M10" s="12" t="s">
        <v>26</v>
      </c>
    </row>
  </sheetData>
  <phoneticPr fontId="2" type="noConversion"/>
  <hyperlinks>
    <hyperlink ref="B7" r:id="rId1" display="https://kmong.com/@%EB%94%94%ED%94%8Cdipeul"/>
    <hyperlink ref="B8" r:id="rId2"/>
    <hyperlink ref="B9" r:id="rId3"/>
    <hyperlink ref="B10" r:id="rId4"/>
  </hyperlinks>
  <pageMargins left="0.7" right="0.7" top="0.75" bottom="0.75" header="0.3" footer="0.3"/>
  <pageSetup paperSize="9"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SEULBI AN</dc:creator>
  <cp:lastModifiedBy>SEULBI AN</cp:lastModifiedBy>
  <dcterms:created xsi:type="dcterms:W3CDTF">2025-07-25T00:18:20Z</dcterms:created>
  <dcterms:modified xsi:type="dcterms:W3CDTF">2025-07-28T08:23:54Z</dcterms:modified>
</cp:coreProperties>
</file>